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9" i="1"/>
  <c r="H13" i="1"/>
  <c r="H8" i="1"/>
  <c r="H20" i="1"/>
  <c r="G9" i="1"/>
  <c r="G13" i="1"/>
  <c r="G8" i="1"/>
  <c r="G20" i="1"/>
  <c r="F9" i="1"/>
  <c r="F13" i="1"/>
  <c r="F8" i="1"/>
  <c r="F20" i="1"/>
  <c r="E9" i="1"/>
  <c r="E13" i="1"/>
  <c r="E8" i="1"/>
  <c r="E20" i="1"/>
  <c r="D9" i="1"/>
  <c r="D13" i="1"/>
  <c r="D8" i="1"/>
  <c r="D20" i="1"/>
  <c r="C9" i="1"/>
  <c r="C13" i="1"/>
  <c r="C8" i="1"/>
  <c r="C20" i="1"/>
  <c r="B9" i="1"/>
  <c r="B13" i="1"/>
  <c r="B8" i="1"/>
  <c r="B20" i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<sst xmlns="http://schemas.openxmlformats.org/spreadsheetml/2006/main" count="43" uniqueCount="41">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</sst>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Fill="1" applyBorder="1"/>
    <xf numFmtId="0" fontId="1" fillId="0" borderId="5" xfId="0" applyFont="1" applyFill="1" applyBorder="1" applyAlignment="1">
      <alignment horizontal="left" vertical="center" indent="3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5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7"/>
    </xf>
    <xf numFmtId="0" fontId="0" fillId="0" borderId="11" xfId="0" applyFill="1" applyBorder="1" applyAlignment="1">
      <alignment vertical="center"/>
    </xf>
    <xf numFmtId="0" fontId="0" fillId="2" borderId="12" xfId="0" applyFill="1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/>
    <xf numFmtId="0" fontId="5" fillId="0" borderId="0" xfId="0" applyFont="1" applyFill="1" applyBorder="1" applyAlignment="1">
      <alignment horizontal="justify" vertical="center" wrapText="1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4">
          <cell r="C14" t="str">
            <v>Al 31 de diciembre de 2020 y al 31 de diciembre de 2021 (b)</v>
          </cell>
        </row>
        <row r="20">
          <cell r="F20" t="str">
            <v>Saldo al 31 de diciembre de 2020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2" sqref="A2:H2"/>
    </sheetView>
  </sheetViews>
  <sheetFormatPr baseColWidth="10" defaultColWidth="0" defaultRowHeight="0" zeroHeight="1" x14ac:dyDescent="0.3"/>
  <cols>
    <col min="1" max="1" width="72.21875" bestFit="1" customWidth="1"/>
    <col min="2" max="4" width="20.77734375" customWidth="1"/>
    <col min="5" max="5" width="27.77734375" customWidth="1"/>
    <col min="6" max="7" width="20.77734375" customWidth="1"/>
    <col min="8" max="8" width="31.21875" customWidth="1"/>
    <col min="9" max="9" width="0" hidden="1" customWidth="1"/>
    <col min="10" max="16384" width="10.7773437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SISTEMA PARA EL DESARROLLO INTEGRAL DE LA FAMILIA DEL MUNICIPIO DE YURIRIA,GTO.,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9" t="str">
        <f>PERIODO_INFORME</f>
        <v>Al 31 de diciembre de 2020 y al 31 de diciembre de 2021 (b)</v>
      </c>
      <c r="B4" s="10"/>
      <c r="C4" s="10"/>
      <c r="D4" s="10"/>
      <c r="E4" s="10"/>
      <c r="F4" s="10"/>
      <c r="G4" s="10"/>
      <c r="H4" s="11"/>
    </row>
    <row r="5" spans="1:9" ht="14.4" x14ac:dyDescent="0.3">
      <c r="A5" s="12" t="s">
        <v>2</v>
      </c>
      <c r="B5" s="13"/>
      <c r="C5" s="13"/>
      <c r="D5" s="13"/>
      <c r="E5" s="13"/>
      <c r="F5" s="13"/>
      <c r="G5" s="13"/>
      <c r="H5" s="14"/>
    </row>
    <row r="6" spans="1:9" ht="43.2" x14ac:dyDescent="0.3">
      <c r="A6" s="15" t="s">
        <v>3</v>
      </c>
      <c r="B6" s="16" t="str">
        <f>ULTIMO_SALDO</f>
        <v>Saldo al 31 de diciembre de 2020 (d)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7" t="s">
        <v>9</v>
      </c>
      <c r="I6" s="18"/>
    </row>
    <row r="7" spans="1:9" ht="14.4" x14ac:dyDescent="0.3">
      <c r="A7" s="19"/>
      <c r="B7" s="19"/>
      <c r="C7" s="19"/>
      <c r="D7" s="19"/>
      <c r="E7" s="19"/>
      <c r="F7" s="19"/>
      <c r="G7" s="19"/>
      <c r="H7" s="19"/>
      <c r="I7" s="18"/>
    </row>
    <row r="8" spans="1:9" ht="14.4" x14ac:dyDescent="0.3">
      <c r="A8" s="20" t="s">
        <v>10</v>
      </c>
      <c r="B8" s="21">
        <f>B9+B13</f>
        <v>0</v>
      </c>
      <c r="C8" s="21">
        <f t="shared" ref="C8:H8" si="0">C9+C13</f>
        <v>0</v>
      </c>
      <c r="D8" s="21">
        <f t="shared" si="0"/>
        <v>0</v>
      </c>
      <c r="E8" s="21">
        <f t="shared" si="0"/>
        <v>0</v>
      </c>
      <c r="F8" s="21">
        <f t="shared" si="0"/>
        <v>0</v>
      </c>
      <c r="G8" s="21">
        <f t="shared" si="0"/>
        <v>0</v>
      </c>
      <c r="H8" s="21">
        <f t="shared" si="0"/>
        <v>0</v>
      </c>
    </row>
    <row r="9" spans="1:9" ht="14.4" x14ac:dyDescent="0.3">
      <c r="A9" s="22" t="s">
        <v>11</v>
      </c>
      <c r="B9" s="23">
        <f>SUM(B10:B12)</f>
        <v>0</v>
      </c>
      <c r="C9" s="23">
        <f t="shared" ref="C9:H9" si="1">SUM(C10:C12)</f>
        <v>0</v>
      </c>
      <c r="D9" s="23">
        <f t="shared" si="1"/>
        <v>0</v>
      </c>
      <c r="E9" s="23">
        <f t="shared" si="1"/>
        <v>0</v>
      </c>
      <c r="F9" s="23">
        <f t="shared" si="1"/>
        <v>0</v>
      </c>
      <c r="G9" s="23">
        <f t="shared" si="1"/>
        <v>0</v>
      </c>
      <c r="H9" s="23">
        <f t="shared" si="1"/>
        <v>0</v>
      </c>
    </row>
    <row r="10" spans="1:9" ht="14.4" x14ac:dyDescent="0.3">
      <c r="A10" s="24" t="s">
        <v>12</v>
      </c>
      <c r="B10" s="23"/>
      <c r="C10" s="23"/>
      <c r="D10" s="23"/>
      <c r="E10" s="23"/>
      <c r="F10" s="23"/>
      <c r="G10" s="23"/>
      <c r="H10" s="23"/>
    </row>
    <row r="11" spans="1:9" ht="14.4" x14ac:dyDescent="0.3">
      <c r="A11" s="24" t="s">
        <v>13</v>
      </c>
      <c r="B11" s="23"/>
      <c r="C11" s="23"/>
      <c r="D11" s="23"/>
      <c r="E11" s="23"/>
      <c r="F11" s="23"/>
      <c r="G11" s="23"/>
      <c r="H11" s="23"/>
    </row>
    <row r="12" spans="1:9" ht="14.4" x14ac:dyDescent="0.3">
      <c r="A12" s="24" t="s">
        <v>14</v>
      </c>
      <c r="B12" s="23"/>
      <c r="C12" s="23"/>
      <c r="D12" s="23"/>
      <c r="E12" s="23"/>
      <c r="F12" s="23"/>
      <c r="G12" s="23"/>
      <c r="H12" s="23"/>
    </row>
    <row r="13" spans="1:9" ht="14.4" x14ac:dyDescent="0.3">
      <c r="A13" s="22" t="s">
        <v>15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si="2"/>
        <v>0</v>
      </c>
      <c r="G13" s="23">
        <f t="shared" si="2"/>
        <v>0</v>
      </c>
      <c r="H13" s="23">
        <f t="shared" si="2"/>
        <v>0</v>
      </c>
    </row>
    <row r="14" spans="1:9" ht="14.4" x14ac:dyDescent="0.3">
      <c r="A14" s="24" t="s">
        <v>16</v>
      </c>
      <c r="B14" s="23"/>
      <c r="C14" s="23"/>
      <c r="D14" s="23"/>
      <c r="E14" s="23"/>
      <c r="F14" s="23"/>
      <c r="G14" s="23"/>
      <c r="H14" s="23"/>
    </row>
    <row r="15" spans="1:9" ht="14.4" x14ac:dyDescent="0.3">
      <c r="A15" s="24" t="s">
        <v>17</v>
      </c>
      <c r="B15" s="23"/>
      <c r="C15" s="23"/>
      <c r="D15" s="23"/>
      <c r="E15" s="23"/>
      <c r="F15" s="23"/>
      <c r="G15" s="23"/>
      <c r="H15" s="23"/>
    </row>
    <row r="16" spans="1:9" ht="14.4" x14ac:dyDescent="0.3">
      <c r="A16" s="24" t="s">
        <v>18</v>
      </c>
      <c r="B16" s="23"/>
      <c r="C16" s="23"/>
      <c r="D16" s="23"/>
      <c r="E16" s="23"/>
      <c r="F16" s="23"/>
      <c r="G16" s="23"/>
      <c r="H16" s="23"/>
    </row>
    <row r="17" spans="1:8" ht="14.4" x14ac:dyDescent="0.3">
      <c r="A17" s="25"/>
      <c r="B17" s="19"/>
      <c r="C17" s="19"/>
      <c r="D17" s="19"/>
      <c r="E17" s="19"/>
      <c r="F17" s="19"/>
      <c r="G17" s="19"/>
      <c r="H17" s="19"/>
    </row>
    <row r="18" spans="1:8" ht="14.4" x14ac:dyDescent="0.3">
      <c r="A18" s="20" t="s">
        <v>19</v>
      </c>
      <c r="B18" s="21">
        <v>462366.41</v>
      </c>
      <c r="C18" s="26"/>
      <c r="D18" s="26"/>
      <c r="E18" s="26"/>
      <c r="F18" s="21">
        <v>410799</v>
      </c>
      <c r="G18" s="26"/>
      <c r="H18" s="26"/>
    </row>
    <row r="19" spans="1:8" ht="14.4" x14ac:dyDescent="0.3">
      <c r="A19" s="27"/>
      <c r="B19" s="28"/>
      <c r="C19" s="28"/>
      <c r="D19" s="28"/>
      <c r="E19" s="28"/>
      <c r="F19" s="28"/>
      <c r="G19" s="28"/>
      <c r="H19" s="28"/>
    </row>
    <row r="20" spans="1:8" ht="14.4" x14ac:dyDescent="0.3">
      <c r="A20" s="20" t="s">
        <v>20</v>
      </c>
      <c r="B20" s="21">
        <f>B8+B18</f>
        <v>462366.41</v>
      </c>
      <c r="C20" s="21">
        <f t="shared" ref="C20:H20" si="3">C8+C18</f>
        <v>0</v>
      </c>
      <c r="D20" s="21">
        <f t="shared" si="3"/>
        <v>0</v>
      </c>
      <c r="E20" s="21">
        <f t="shared" si="3"/>
        <v>0</v>
      </c>
      <c r="F20" s="21">
        <f t="shared" si="3"/>
        <v>410799</v>
      </c>
      <c r="G20" s="21">
        <f t="shared" si="3"/>
        <v>0</v>
      </c>
      <c r="H20" s="21">
        <f t="shared" si="3"/>
        <v>0</v>
      </c>
    </row>
    <row r="21" spans="1:8" ht="14.4" x14ac:dyDescent="0.3">
      <c r="A21" s="25"/>
      <c r="B21" s="25"/>
      <c r="C21" s="25"/>
      <c r="D21" s="25"/>
      <c r="E21" s="25"/>
      <c r="F21" s="25"/>
      <c r="G21" s="25"/>
      <c r="H21" s="25"/>
    </row>
    <row r="22" spans="1:8" ht="16.2" x14ac:dyDescent="0.3">
      <c r="A22" s="20" t="s">
        <v>21</v>
      </c>
      <c r="B22" s="21">
        <f>SUM(B23:DEUDA_CONT_FIN_01)</f>
        <v>0</v>
      </c>
      <c r="C22" s="21">
        <f>SUM(C23:DEUDA_CONT_FIN_02)</f>
        <v>0</v>
      </c>
      <c r="D22" s="21">
        <f>SUM(D23:DEUDA_CONT_FIN_03)</f>
        <v>0</v>
      </c>
      <c r="E22" s="21">
        <f>SUM(E23:DEUDA_CONT_FIN_04)</f>
        <v>0</v>
      </c>
      <c r="F22" s="21">
        <f>SUM(F23:DEUDA_CONT_FIN_05)</f>
        <v>0</v>
      </c>
      <c r="G22" s="21">
        <f>SUM(G23:DEUDA_CONT_FIN_06)</f>
        <v>0</v>
      </c>
      <c r="H22" s="21">
        <f>SUM(H23:DEUDA_CONT_FIN_07)</f>
        <v>0</v>
      </c>
    </row>
    <row r="23" spans="1:8" s="30" customFormat="1" ht="14.4" x14ac:dyDescent="0.3">
      <c r="A23" s="29" t="s">
        <v>22</v>
      </c>
      <c r="B23" s="23"/>
      <c r="C23" s="23"/>
      <c r="D23" s="23"/>
      <c r="E23" s="23"/>
      <c r="F23" s="23"/>
      <c r="G23" s="23"/>
      <c r="H23" s="23"/>
    </row>
    <row r="24" spans="1:8" s="30" customFormat="1" ht="14.4" x14ac:dyDescent="0.3">
      <c r="A24" s="29" t="s">
        <v>23</v>
      </c>
      <c r="B24" s="23"/>
      <c r="C24" s="23"/>
      <c r="D24" s="23"/>
      <c r="E24" s="23"/>
      <c r="F24" s="23"/>
      <c r="G24" s="23"/>
      <c r="H24" s="23"/>
    </row>
    <row r="25" spans="1:8" s="30" customFormat="1" ht="14.4" x14ac:dyDescent="0.3">
      <c r="A25" s="29" t="s">
        <v>24</v>
      </c>
      <c r="B25" s="23"/>
      <c r="C25" s="23"/>
      <c r="D25" s="23"/>
      <c r="E25" s="23"/>
      <c r="F25" s="23"/>
      <c r="G25" s="23"/>
      <c r="H25" s="23"/>
    </row>
    <row r="26" spans="1:8" ht="14.4" x14ac:dyDescent="0.3">
      <c r="A26" s="31" t="s">
        <v>25</v>
      </c>
      <c r="B26" s="25"/>
      <c r="C26" s="25"/>
      <c r="D26" s="25"/>
      <c r="E26" s="25"/>
      <c r="F26" s="25"/>
      <c r="G26" s="25"/>
      <c r="H26" s="25"/>
    </row>
    <row r="27" spans="1:8" ht="16.2" x14ac:dyDescent="0.3">
      <c r="A27" s="20" t="s">
        <v>26</v>
      </c>
      <c r="B27" s="21">
        <f>SUM(B28:VALOR_INS_BCC_FIN_01)</f>
        <v>0</v>
      </c>
      <c r="C27" s="21">
        <f>SUM(C28:VALOR_INS_BCC_FIN_02)</f>
        <v>0</v>
      </c>
      <c r="D27" s="21">
        <f>SUM(D28:VALOR_INS_BCC_FIN_03)</f>
        <v>0</v>
      </c>
      <c r="E27" s="21">
        <f>SUM(E28:VALOR_INS_BCC_FIN_04)</f>
        <v>0</v>
      </c>
      <c r="F27" s="21">
        <f>SUM(F28:VALOR_INS_BCC_FIN_05)</f>
        <v>0</v>
      </c>
      <c r="G27" s="21">
        <f>SUM(G28:VALOR_INS_BCC_FIN_06)</f>
        <v>0</v>
      </c>
      <c r="H27" s="21">
        <f>SUM(H28:VALOR_INS_BCC_FIN_07)</f>
        <v>0</v>
      </c>
    </row>
    <row r="28" spans="1:8" s="30" customFormat="1" ht="14.4" x14ac:dyDescent="0.3">
      <c r="A28" s="29" t="s">
        <v>27</v>
      </c>
      <c r="B28" s="23"/>
      <c r="C28" s="23"/>
      <c r="D28" s="23"/>
      <c r="E28" s="23"/>
      <c r="F28" s="23"/>
      <c r="G28" s="23"/>
      <c r="H28" s="23"/>
    </row>
    <row r="29" spans="1:8" s="30" customFormat="1" ht="14.4" x14ac:dyDescent="0.3">
      <c r="A29" s="29" t="s">
        <v>28</v>
      </c>
      <c r="B29" s="23"/>
      <c r="C29" s="23"/>
      <c r="D29" s="23"/>
      <c r="E29" s="23"/>
      <c r="F29" s="23"/>
      <c r="G29" s="23"/>
      <c r="H29" s="23"/>
    </row>
    <row r="30" spans="1:8" s="30" customFormat="1" ht="14.4" x14ac:dyDescent="0.3">
      <c r="A30" s="29" t="s">
        <v>29</v>
      </c>
      <c r="B30" s="23"/>
      <c r="C30" s="23"/>
      <c r="D30" s="23"/>
      <c r="E30" s="23"/>
      <c r="F30" s="23"/>
      <c r="G30" s="23"/>
      <c r="H30" s="23"/>
    </row>
    <row r="31" spans="1:8" ht="14.4" x14ac:dyDescent="0.3">
      <c r="A31" s="32" t="s">
        <v>25</v>
      </c>
      <c r="B31" s="33"/>
      <c r="C31" s="33"/>
      <c r="D31" s="33"/>
      <c r="E31" s="33"/>
      <c r="F31" s="33"/>
      <c r="G31" s="33"/>
      <c r="H31" s="33"/>
    </row>
    <row r="32" spans="1:8" ht="14.4" x14ac:dyDescent="0.3">
      <c r="A32" s="2"/>
    </row>
    <row r="33" spans="1:8" ht="14.4" x14ac:dyDescent="0.3">
      <c r="A33" s="34" t="s">
        <v>30</v>
      </c>
      <c r="B33" s="34"/>
      <c r="C33" s="34"/>
      <c r="D33" s="34"/>
      <c r="E33" s="34"/>
      <c r="F33" s="34"/>
      <c r="G33" s="34"/>
      <c r="H33" s="34"/>
    </row>
    <row r="34" spans="1:8" ht="14.4" x14ac:dyDescent="0.3">
      <c r="A34" s="34"/>
      <c r="B34" s="34"/>
      <c r="C34" s="34"/>
      <c r="D34" s="34"/>
      <c r="E34" s="34"/>
      <c r="F34" s="34"/>
      <c r="G34" s="34"/>
      <c r="H34" s="34"/>
    </row>
    <row r="35" spans="1:8" ht="14.4" x14ac:dyDescent="0.3">
      <c r="A35" s="34"/>
      <c r="B35" s="34"/>
      <c r="C35" s="34"/>
      <c r="D35" s="34"/>
      <c r="E35" s="34"/>
      <c r="F35" s="34"/>
      <c r="G35" s="34"/>
      <c r="H35" s="34"/>
    </row>
    <row r="36" spans="1:8" ht="14.4" x14ac:dyDescent="0.3">
      <c r="A36" s="34"/>
      <c r="B36" s="34"/>
      <c r="C36" s="34"/>
      <c r="D36" s="34"/>
      <c r="E36" s="34"/>
      <c r="F36" s="34"/>
      <c r="G36" s="34"/>
      <c r="H36" s="34"/>
    </row>
    <row r="37" spans="1:8" ht="14.4" x14ac:dyDescent="0.3">
      <c r="A37" s="34"/>
      <c r="B37" s="34"/>
      <c r="C37" s="34"/>
      <c r="D37" s="34"/>
      <c r="E37" s="34"/>
      <c r="F37" s="34"/>
      <c r="G37" s="34"/>
      <c r="H37" s="34"/>
    </row>
    <row r="38" spans="1:8" ht="14.4" x14ac:dyDescent="0.3">
      <c r="A38" s="2"/>
    </row>
    <row r="39" spans="1:8" ht="28.8" x14ac:dyDescent="0.3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17" t="s">
        <v>36</v>
      </c>
    </row>
    <row r="40" spans="1:8" ht="14.4" x14ac:dyDescent="0.3">
      <c r="A40" s="27"/>
      <c r="B40" s="28"/>
      <c r="C40" s="28"/>
      <c r="D40" s="28"/>
      <c r="E40" s="28"/>
      <c r="F40" s="28"/>
    </row>
    <row r="41" spans="1:8" ht="14.4" x14ac:dyDescent="0.3">
      <c r="A41" s="20" t="s">
        <v>37</v>
      </c>
      <c r="B41" s="21">
        <f>SUM(B42:OB_CORTO_PLAZO_FIN_01)</f>
        <v>0</v>
      </c>
      <c r="C41" s="21">
        <f>SUM(C42:OB_CORTO_PLAZO_FIN_02)</f>
        <v>0</v>
      </c>
      <c r="D41" s="21">
        <f>SUM(D42:OB_CORTO_PLAZO_FIN_03)</f>
        <v>0</v>
      </c>
      <c r="E41" s="21">
        <f>SUM(E42:OB_CORTO_PLAZO_FIN_04)</f>
        <v>0</v>
      </c>
      <c r="F41" s="21">
        <f>SUM(F42:OB_CORTO_PLAZO_FIN_05)</f>
        <v>0</v>
      </c>
    </row>
    <row r="42" spans="1:8" s="30" customFormat="1" ht="14.4" x14ac:dyDescent="0.3">
      <c r="A42" s="29" t="s">
        <v>38</v>
      </c>
      <c r="B42" s="23"/>
      <c r="C42" s="23"/>
      <c r="D42" s="23"/>
      <c r="E42" s="23"/>
      <c r="F42" s="23"/>
    </row>
    <row r="43" spans="1:8" s="30" customFormat="1" ht="14.4" x14ac:dyDescent="0.3">
      <c r="A43" s="29" t="s">
        <v>39</v>
      </c>
      <c r="B43" s="23"/>
      <c r="C43" s="23"/>
      <c r="D43" s="23"/>
      <c r="E43" s="23"/>
      <c r="F43" s="23"/>
    </row>
    <row r="44" spans="1:8" s="30" customFormat="1" ht="14.4" x14ac:dyDescent="0.3">
      <c r="A44" s="29" t="s">
        <v>40</v>
      </c>
      <c r="B44" s="23"/>
      <c r="C44" s="23"/>
      <c r="D44" s="23"/>
      <c r="E44" s="23"/>
      <c r="F44" s="23"/>
    </row>
    <row r="45" spans="1:8" ht="14.4" x14ac:dyDescent="0.3">
      <c r="A45" s="35" t="s">
        <v>25</v>
      </c>
      <c r="B45" s="36"/>
      <c r="C45" s="36"/>
      <c r="D45" s="36"/>
      <c r="E45" s="36"/>
      <c r="F45" s="36"/>
    </row>
    <row r="46" spans="1:8" ht="14.4" x14ac:dyDescent="0.3"/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0866141732283472" right="0.70866141732283472" top="0.74803149606299213" bottom="0.74803149606299213" header="0.31496062992125984" footer="0.31496062992125984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2022-06-09T14:53:42Z</cp:lastPrinted>
  <dcterms:created xsi:type="dcterms:W3CDTF">2022-06-09T14:53:31Z</dcterms:created>
  <dcterms:modified xsi:type="dcterms:W3CDTF">2022-06-09T14:54:12Z</dcterms:modified>
</cp:coreProperties>
</file>